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o/Downloads/"/>
    </mc:Choice>
  </mc:AlternateContent>
  <xr:revisionPtr revIDLastSave="0" documentId="13_ncr:1_{45DF2E38-51EF-A84A-8D83-0F5CB8153961}" xr6:coauthVersionLast="47" xr6:coauthVersionMax="47" xr10:uidLastSave="{00000000-0000-0000-0000-000000000000}"/>
  <bookViews>
    <workbookView xWindow="14200" yWindow="5600" windowWidth="28300" windowHeight="16740" xr2:uid="{1BA47C95-F14C-A947-B8E9-8430C303F0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</calcChain>
</file>

<file path=xl/sharedStrings.xml><?xml version="1.0" encoding="utf-8"?>
<sst xmlns="http://schemas.openxmlformats.org/spreadsheetml/2006/main" count="53" uniqueCount="52">
  <si>
    <t>Importaciones Minero-Metalúrgicas 2015-2023 (dólares)</t>
  </si>
  <si>
    <t>2022 /r</t>
  </si>
  <si>
    <t>2023 /p</t>
  </si>
  <si>
    <t>Total</t>
  </si>
  <si>
    <t>             8,622,580,906</t>
  </si>
  <si>
    <t>Metales Preciosos</t>
  </si>
  <si>
    <t>                330,978,813</t>
  </si>
  <si>
    <t>Oro</t>
  </si>
  <si>
    <t>                103,989,217</t>
  </si>
  <si>
    <t>Plata</t>
  </si>
  <si>
    <t>                145,150,203</t>
  </si>
  <si>
    <t>Platino</t>
  </si>
  <si>
    <t>Metales Industriales</t>
  </si>
  <si>
    <t>             5,809,865,446</t>
  </si>
  <si>
    <t>Aluminio</t>
  </si>
  <si>
    <t>             2,436,475,249</t>
  </si>
  <si>
    <t>Fierro</t>
  </si>
  <si>
    <t>             1,328,014,383</t>
  </si>
  <si>
    <t>Cobre</t>
  </si>
  <si>
    <t>                876,065,465</t>
  </si>
  <si>
    <t>Zinc</t>
  </si>
  <si>
    <t>                104,046,590</t>
  </si>
  <si>
    <t>Níquel</t>
  </si>
  <si>
    <t>                185,313,345</t>
  </si>
  <si>
    <t>Titanio</t>
  </si>
  <si>
    <t>                118,389,289</t>
  </si>
  <si>
    <t>Estaño</t>
  </si>
  <si>
    <t>                142,812,768</t>
  </si>
  <si>
    <t>Magnesio</t>
  </si>
  <si>
    <t>                   80,248,050</t>
  </si>
  <si>
    <t>Tungsteno</t>
  </si>
  <si>
    <t>Otros</t>
  </si>
  <si>
    <t>Minerales No Metálicos</t>
  </si>
  <si>
    <t>             2,481,736,647</t>
  </si>
  <si>
    <t>Carbón</t>
  </si>
  <si>
    <t>                937,931,126</t>
  </si>
  <si>
    <t>Abrasivos Naturales</t>
  </si>
  <si>
    <t>                143,948,328</t>
  </si>
  <si>
    <t>Rocas Dimensionables</t>
  </si>
  <si>
    <t>                140,009,852</t>
  </si>
  <si>
    <t>Piedras Preciosas</t>
  </si>
  <si>
    <t>                168,639,840</t>
  </si>
  <si>
    <t>Fosforita</t>
  </si>
  <si>
    <t>                   98,219,710</t>
  </si>
  <si>
    <t>Sílice</t>
  </si>
  <si>
    <t>                108,394,875</t>
  </si>
  <si>
    <t>Caolín</t>
  </si>
  <si>
    <t>                   79,997,399</t>
  </si>
  <si>
    <t>Arcillas</t>
  </si>
  <si>
    <t>r/ Cifras revisadas.</t>
  </si>
  <si>
    <t>p/ Cifras preliminares sujetas a revisión.</t>
  </si>
  <si>
    <t>Fuente: Secretaría de Economía, Banxico e INEGI, varios años.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</si>
</sst>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#,##0.0"/>
    <numFmt numFmtId="167" formatCode="_-* #,##0.00_-;\-* #,##0.00_-;_-* &quot;-&quot;??_-;_-@_-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theme="4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rgb="FFFF0000"/>
      <name val="Arial"/>
      <family val="2"/>
    </font>
    <font>
      <sz val="12"/>
      <color theme="0" tint="-4.9989318521683403E-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BD09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FDDB6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1">
      <alignment horizontal="left" vertical="center" wrapText="1" indent="1"/>
    </xf>
    <xf numFmtId="43" fontId="1" fillId="0" borderId="0" applyFont="0" applyFill="0" applyBorder="0" applyAlignment="0" applyProtection="0"/>
    <xf numFmtId="0" fontId="10" fillId="0" borderId="1" applyAlignment="0">
      <alignment horizontal="left"/>
    </xf>
    <xf numFmtId="0" fontId="11" fillId="0" borderId="0">
      <alignment horizontal="right"/>
    </xf>
    <xf numFmtId="0" fontId="2" fillId="0" borderId="0">
      <alignment horizontal="center" vertical="center" wrapText="1"/>
    </xf>
    <xf numFmtId="1" fontId="3" fillId="0" borderId="1">
      <alignment horizontal="center" vertical="center"/>
    </xf>
    <xf numFmtId="0" fontId="4" fillId="3" borderId="0">
      <alignment horizontal="center" vertical="center" wrapText="1"/>
    </xf>
    <xf numFmtId="4" fontId="3" fillId="0" borderId="1">
      <alignment horizontal="center" vertical="center"/>
    </xf>
    <xf numFmtId="3" fontId="3" fillId="0" borderId="1">
      <alignment horizontal="center" vertical="center"/>
    </xf>
    <xf numFmtId="1" fontId="5" fillId="4" borderId="1">
      <alignment horizontal="left" vertical="center" indent="1"/>
    </xf>
    <xf numFmtId="0" fontId="2" fillId="0" borderId="0">
      <alignment horizontal="center" vertical="center" wrapText="1"/>
    </xf>
    <xf numFmtId="0" fontId="6" fillId="0" borderId="2">
      <alignment horizontal="right" vertical="center" wrapText="1"/>
    </xf>
    <xf numFmtId="0" fontId="1" fillId="5" borderId="0">
      <alignment horizontal="left" vertical="center" wrapText="1" indent="1"/>
    </xf>
    <xf numFmtId="167" fontId="7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/>
    <xf numFmtId="0" fontId="10" fillId="0" borderId="0">
      <alignment horizontal="left" vertical="center" wrapText="1" indent="1"/>
    </xf>
    <xf numFmtId="0" fontId="12" fillId="2" borderId="1">
      <alignment vertical="center" wrapText="1"/>
    </xf>
    <xf numFmtId="0" fontId="13" fillId="6" borderId="1">
      <alignment horizontal="left" vertical="center" wrapText="1" indent="1"/>
    </xf>
    <xf numFmtId="4" fontId="13" fillId="6" borderId="1">
      <alignment horizontal="center" vertical="center" wrapText="1"/>
    </xf>
    <xf numFmtId="0" fontId="14" fillId="0" borderId="0">
      <alignment horizontal="center" vertical="center" wrapText="1"/>
    </xf>
    <xf numFmtId="1" fontId="3" fillId="0" borderId="1">
      <alignment horizontal="left" vertical="center" indent="1"/>
    </xf>
    <xf numFmtId="165" fontId="15" fillId="7" borderId="0">
      <alignment horizontal="center" vertical="center" wrapText="1"/>
    </xf>
  </cellStyleXfs>
  <cellXfs count="11">
    <xf numFmtId="0" fontId="0" fillId="0" borderId="1" xfId="0">
      <alignment horizontal="left" vertical="center" wrapText="1" indent="1"/>
    </xf>
    <xf numFmtId="0" fontId="1" fillId="5" borderId="0" xfId="12">
      <alignment horizontal="left" vertical="center" wrapText="1" indent="1"/>
    </xf>
    <xf numFmtId="0" fontId="2" fillId="0" borderId="0" xfId="10">
      <alignment horizontal="center" vertical="center" wrapText="1"/>
    </xf>
    <xf numFmtId="0" fontId="4" fillId="3" borderId="0" xfId="6">
      <alignment horizontal="center" vertical="center" wrapText="1"/>
    </xf>
    <xf numFmtId="4" fontId="13" fillId="6" borderId="1" xfId="20">
      <alignment horizontal="center" vertical="center" wrapText="1"/>
    </xf>
    <xf numFmtId="0" fontId="13" fillId="6" borderId="1" xfId="19">
      <alignment horizontal="left" vertical="center" wrapText="1" indent="1"/>
    </xf>
    <xf numFmtId="3" fontId="3" fillId="0" borderId="1" xfId="8">
      <alignment horizontal="center" vertical="center"/>
    </xf>
    <xf numFmtId="1" fontId="3" fillId="0" borderId="1" xfId="22">
      <alignment horizontal="left" vertical="center" indent="1"/>
    </xf>
    <xf numFmtId="0" fontId="6" fillId="0" borderId="2" xfId="11">
      <alignment horizontal="right" vertical="center" wrapText="1"/>
    </xf>
    <xf numFmtId="0" fontId="10" fillId="0" borderId="0" xfId="17">
      <alignment horizontal="left" vertical="center" wrapText="1" indent="1"/>
    </xf>
    <xf numFmtId="0" fontId="16" fillId="5" borderId="0" xfId="12" applyFont="1">
      <alignment horizontal="left" vertical="center" wrapText="1" indent="1"/>
    </xf>
  </cellXfs>
  <cellStyles count="24">
    <cellStyle name="años" xfId="5" xr:uid="{C9DE3466-490E-FA4E-95BA-8CFB384F83FC}"/>
    <cellStyle name="cabezaColumna" xfId="6" xr:uid="{40AB4AC1-439F-E248-B7D9-23F93CD359BA}"/>
    <cellStyle name="cifraDecimalesCen" xfId="7" xr:uid="{E6188BE7-D4C0-8443-B16D-FB76FB6F69E6}"/>
    <cellStyle name="cifraSinDecimalCentrada" xfId="8" xr:uid="{7547BD55-E58E-1B49-924F-3564727A58A1}"/>
    <cellStyle name="Comma" xfId="1" builtinId="3" customBuiltin="1"/>
    <cellStyle name="destacadoAzul" xfId="9" xr:uid="{7FE99535-DFBF-E248-8E39-CC68E31502B3}"/>
    <cellStyle name="encabezado" xfId="10" xr:uid="{463BB2FC-59D8-C746-9E9A-06813A473F30}"/>
    <cellStyle name="fuente" xfId="11" xr:uid="{EC1DE7B7-F35A-204C-9A98-436A3BFC5D0E}"/>
    <cellStyle name="margen" xfId="12" xr:uid="{1C170924-4698-6342-A62B-1A044CE3651D}"/>
    <cellStyle name="Millares 2" xfId="13" xr:uid="{DAF1BF24-788F-3B4F-AE53-9917923B10A7}"/>
    <cellStyle name="Normal" xfId="0" builtinId="0" customBuiltin="1"/>
    <cellStyle name="Normal 2" xfId="14" xr:uid="{424C7086-8B1B-E545-8677-BE56045D3E1F}"/>
    <cellStyle name="Normal 2 2" xfId="15" xr:uid="{AB48423D-67ED-4D42-B3E5-A35E0A9BD1FA}"/>
    <cellStyle name="Normal 2 3" xfId="16" xr:uid="{005ABABF-649B-0444-91AF-885DBAA5A0F2}"/>
    <cellStyle name="nota" xfId="17" xr:uid="{74514097-4884-664F-AAF2-E7892168B18F}"/>
    <cellStyle name="Style 1" xfId="2" xr:uid="{31D7EDCF-4A5A-0944-B42B-ABD9BBBE362E}"/>
    <cellStyle name="Style 2" xfId="4" xr:uid="{47EE6DCB-BBDF-0B4A-BEE9-93735466A35C}"/>
    <cellStyle name="Style 3" xfId="3" xr:uid="{8563B533-92BC-A04E-BBA4-550592AE2188}"/>
    <cellStyle name="Style 4" xfId="18" xr:uid="{E376E4A6-F307-F849-A513-C1AA62E704DF}"/>
    <cellStyle name="sub" xfId="19" xr:uid="{DED36922-E63D-794D-9B9B-58D3A20DECB1}"/>
    <cellStyle name="subCifra" xfId="20" xr:uid="{1A57DB0F-AD25-1D49-AA9E-6FFC6B81F906}"/>
    <cellStyle name="subEncabezado" xfId="21" xr:uid="{707F957D-6F36-D543-A9BD-2BF6B4E651B7}"/>
    <cellStyle name="textos" xfId="22" xr:uid="{5E81C22C-BEDC-6646-AEE0-1BA6F4B35D08}"/>
    <cellStyle name="valorRojo" xfId="23" xr:uid="{F2222300-7F09-024B-97EB-FA10354EBE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3C4F8-C909-E045-B574-249B1B7DCEAE}">
  <dimension ref="B2:L35"/>
  <sheetViews>
    <sheetView showGridLines="0" tabSelected="1" workbookViewId="0">
      <selection activeCell="N38" sqref="N38"/>
    </sheetView>
  </sheetViews>
  <sheetFormatPr baseColWidth="10" defaultRowHeight="16" x14ac:dyDescent="0.2"/>
  <cols>
    <col min="1" max="1" width="10.83203125" style="1"/>
    <col min="2" max="2" width="24.1640625" style="1" bestFit="1" customWidth="1"/>
    <col min="3" max="3" width="22" style="1" bestFit="1" customWidth="1"/>
    <col min="4" max="6" width="17.33203125" style="1" bestFit="1" customWidth="1"/>
    <col min="7" max="8" width="18.5" style="1" bestFit="1" customWidth="1"/>
    <col min="9" max="9" width="17.33203125" style="1" bestFit="1" customWidth="1"/>
    <col min="10" max="12" width="18.5" style="1" bestFit="1" customWidth="1"/>
    <col min="13" max="16384" width="10.83203125" style="1"/>
  </cols>
  <sheetData>
    <row r="2" spans="2:12" ht="34" customHeight="1" x14ac:dyDescent="0.2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2" ht="17" x14ac:dyDescent="0.2">
      <c r="B3" s="3"/>
      <c r="C3" s="3">
        <v>2014</v>
      </c>
      <c r="D3" s="3">
        <v>2015</v>
      </c>
      <c r="E3" s="3">
        <v>2016</v>
      </c>
      <c r="F3" s="3">
        <v>2017</v>
      </c>
      <c r="G3" s="3">
        <v>2018</v>
      </c>
      <c r="H3" s="3">
        <v>2019</v>
      </c>
      <c r="I3" s="3">
        <v>2020</v>
      </c>
      <c r="J3" s="3">
        <v>2021</v>
      </c>
      <c r="K3" s="3" t="s">
        <v>1</v>
      </c>
      <c r="L3" s="3" t="s">
        <v>2</v>
      </c>
    </row>
    <row r="4" spans="2:12" ht="34" x14ac:dyDescent="0.2">
      <c r="B4" s="5" t="s">
        <v>3</v>
      </c>
      <c r="C4" s="4" t="s">
        <v>4</v>
      </c>
      <c r="D4" s="4">
        <v>8118621324</v>
      </c>
      <c r="E4" s="4">
        <v>8000176484</v>
      </c>
      <c r="F4" s="4">
        <v>9435790906</v>
      </c>
      <c r="G4" s="4">
        <v>12385976820</v>
      </c>
      <c r="H4" s="4">
        <v>11058884731</v>
      </c>
      <c r="I4" s="4">
        <v>8878674992</v>
      </c>
      <c r="J4" s="4">
        <v>12513893741.670002</v>
      </c>
      <c r="K4" s="4">
        <v>12840013000</v>
      </c>
      <c r="L4" s="4">
        <v>10613135183</v>
      </c>
    </row>
    <row r="5" spans="2:12" ht="34" x14ac:dyDescent="0.2">
      <c r="B5" s="5" t="s">
        <v>5</v>
      </c>
      <c r="C5" s="4" t="s">
        <v>6</v>
      </c>
      <c r="D5" s="4">
        <v>338957985</v>
      </c>
      <c r="E5" s="4">
        <v>275327990</v>
      </c>
      <c r="F5" s="4">
        <v>242408162</v>
      </c>
      <c r="G5" s="4">
        <v>300050076</v>
      </c>
      <c r="H5" s="4">
        <v>267586293</v>
      </c>
      <c r="I5" s="4">
        <v>234785878</v>
      </c>
      <c r="J5" s="4">
        <v>334805941.35000002</v>
      </c>
      <c r="K5" s="4">
        <v>307117004.17190361</v>
      </c>
      <c r="L5" s="4">
        <v>320521563.79999995</v>
      </c>
    </row>
    <row r="6" spans="2:12" x14ac:dyDescent="0.2">
      <c r="B6" s="7" t="s">
        <v>7</v>
      </c>
      <c r="C6" s="6" t="s">
        <v>8</v>
      </c>
      <c r="D6" s="6">
        <v>197621101</v>
      </c>
      <c r="E6" s="6">
        <v>159706914</v>
      </c>
      <c r="F6" s="6">
        <v>113957608</v>
      </c>
      <c r="G6" s="6">
        <v>146535305</v>
      </c>
      <c r="H6" s="6">
        <v>127035358</v>
      </c>
      <c r="I6" s="6">
        <v>113521914</v>
      </c>
      <c r="J6" s="6">
        <v>135932012.88</v>
      </c>
      <c r="K6" s="6">
        <v>136259447.01589853</v>
      </c>
      <c r="L6" s="6">
        <v>134002672.83</v>
      </c>
    </row>
    <row r="7" spans="2:12" x14ac:dyDescent="0.2">
      <c r="B7" s="7" t="s">
        <v>9</v>
      </c>
      <c r="C7" s="6" t="s">
        <v>10</v>
      </c>
      <c r="D7" s="6">
        <v>85257393</v>
      </c>
      <c r="E7" s="6">
        <v>73645801</v>
      </c>
      <c r="F7" s="6">
        <v>82175336</v>
      </c>
      <c r="G7" s="6">
        <v>97072770</v>
      </c>
      <c r="H7" s="6">
        <v>95522715</v>
      </c>
      <c r="I7" s="6">
        <v>100726990</v>
      </c>
      <c r="J7" s="6">
        <v>163912528.81</v>
      </c>
      <c r="K7" s="6">
        <v>142552748.81335732</v>
      </c>
      <c r="L7" s="6">
        <v>151122943.45999998</v>
      </c>
    </row>
    <row r="8" spans="2:12" x14ac:dyDescent="0.2">
      <c r="B8" s="7" t="s">
        <v>11</v>
      </c>
      <c r="C8" s="6">
        <v>81839393</v>
      </c>
      <c r="D8" s="6">
        <v>56079491</v>
      </c>
      <c r="E8" s="6">
        <v>41975275</v>
      </c>
      <c r="F8" s="6">
        <v>46275218</v>
      </c>
      <c r="G8" s="6">
        <v>56442001</v>
      </c>
      <c r="H8" s="6">
        <v>45028220</v>
      </c>
      <c r="I8" s="6">
        <v>20536974</v>
      </c>
      <c r="J8" s="6">
        <v>34961399.659999996</v>
      </c>
      <c r="K8" s="6">
        <v>28304808.34264778</v>
      </c>
      <c r="L8" s="6">
        <v>35395947.509999998</v>
      </c>
    </row>
    <row r="9" spans="2:12" x14ac:dyDescent="0.2">
      <c r="B9" s="7" t="s">
        <v>12</v>
      </c>
      <c r="C9" s="6" t="s">
        <v>13</v>
      </c>
      <c r="D9" s="6">
        <v>5440125294</v>
      </c>
      <c r="E9" s="6">
        <v>5394535883</v>
      </c>
      <c r="F9" s="6">
        <v>6181589465</v>
      </c>
      <c r="G9" s="6">
        <v>8799643380</v>
      </c>
      <c r="H9" s="6">
        <v>7943049494</v>
      </c>
      <c r="I9" s="6">
        <v>6955998640</v>
      </c>
      <c r="J9" s="6">
        <v>10293336155.470003</v>
      </c>
      <c r="K9" s="6">
        <v>10797991995.828096</v>
      </c>
      <c r="L9" s="6">
        <v>7982337026.8600006</v>
      </c>
    </row>
    <row r="10" spans="2:12" x14ac:dyDescent="0.2">
      <c r="B10" s="7" t="s">
        <v>14</v>
      </c>
      <c r="C10" s="6" t="s">
        <v>15</v>
      </c>
      <c r="D10" s="6">
        <v>2603913249</v>
      </c>
      <c r="E10" s="6">
        <v>2331459037</v>
      </c>
      <c r="F10" s="6">
        <v>2598843057</v>
      </c>
      <c r="G10" s="6">
        <v>3233403631</v>
      </c>
      <c r="H10" s="6">
        <v>2743389801</v>
      </c>
      <c r="I10" s="6">
        <v>2061898974</v>
      </c>
      <c r="J10" s="6">
        <v>3679397730.1600003</v>
      </c>
      <c r="K10" s="6">
        <v>4868193492.0182285</v>
      </c>
      <c r="L10" s="6">
        <v>1179008013.3200006</v>
      </c>
    </row>
    <row r="11" spans="2:12" x14ac:dyDescent="0.2">
      <c r="B11" s="7" t="s">
        <v>16</v>
      </c>
      <c r="C11" s="6" t="s">
        <v>17</v>
      </c>
      <c r="D11" s="6">
        <v>1087688693</v>
      </c>
      <c r="E11" s="6">
        <v>1308550152</v>
      </c>
      <c r="F11" s="6">
        <v>1329624426</v>
      </c>
      <c r="G11" s="6">
        <v>2515118545</v>
      </c>
      <c r="H11" s="6">
        <v>2185246970</v>
      </c>
      <c r="I11" s="6">
        <v>1919724977</v>
      </c>
      <c r="J11" s="6">
        <v>2340237753.4100003</v>
      </c>
      <c r="K11" s="6">
        <v>2290336998.9104195</v>
      </c>
      <c r="L11" s="6">
        <v>2514096035.0300002</v>
      </c>
    </row>
    <row r="12" spans="2:12" x14ac:dyDescent="0.2">
      <c r="B12" s="7" t="s">
        <v>18</v>
      </c>
      <c r="C12" s="6" t="s">
        <v>19</v>
      </c>
      <c r="D12" s="6">
        <v>841576602</v>
      </c>
      <c r="E12" s="6">
        <v>858318241</v>
      </c>
      <c r="F12" s="6">
        <v>1106278305</v>
      </c>
      <c r="G12" s="6">
        <v>1665721500</v>
      </c>
      <c r="H12" s="6">
        <v>1923769481</v>
      </c>
      <c r="I12" s="6">
        <v>2182064674</v>
      </c>
      <c r="J12" s="6">
        <v>3067245782.3699999</v>
      </c>
      <c r="K12" s="6">
        <v>1978700100.3177867</v>
      </c>
      <c r="L12" s="6">
        <v>2859672799.2800012</v>
      </c>
    </row>
    <row r="13" spans="2:12" x14ac:dyDescent="0.2">
      <c r="B13" s="7" t="s">
        <v>20</v>
      </c>
      <c r="C13" s="6" t="s">
        <v>21</v>
      </c>
      <c r="D13" s="6">
        <v>117829808</v>
      </c>
      <c r="E13" s="6">
        <v>165213290</v>
      </c>
      <c r="F13" s="6">
        <v>219066057</v>
      </c>
      <c r="G13" s="6">
        <v>309910295</v>
      </c>
      <c r="H13" s="6">
        <v>265751294</v>
      </c>
      <c r="I13" s="6">
        <v>145644607</v>
      </c>
      <c r="J13" s="6">
        <v>203496194.18000001</v>
      </c>
      <c r="K13" s="6">
        <v>344260147.20719796</v>
      </c>
      <c r="L13" s="6">
        <v>382688601.47999996</v>
      </c>
    </row>
    <row r="14" spans="2:12" x14ac:dyDescent="0.2">
      <c r="B14" s="7" t="s">
        <v>22</v>
      </c>
      <c r="C14" s="6" t="s">
        <v>23</v>
      </c>
      <c r="D14" s="6">
        <v>159287242</v>
      </c>
      <c r="E14" s="6">
        <v>158967283</v>
      </c>
      <c r="F14" s="6">
        <v>184434466</v>
      </c>
      <c r="G14" s="6">
        <v>225380897</v>
      </c>
      <c r="H14" s="6">
        <v>290563946</v>
      </c>
      <c r="I14" s="6">
        <v>214681720</v>
      </c>
      <c r="J14" s="6">
        <v>229980711.34000003</v>
      </c>
      <c r="K14" s="6">
        <v>326326866.60472578</v>
      </c>
      <c r="L14" s="6">
        <v>407900106.48000008</v>
      </c>
    </row>
    <row r="15" spans="2:12" x14ac:dyDescent="0.2">
      <c r="B15" s="7" t="s">
        <v>24</v>
      </c>
      <c r="C15" s="6" t="s">
        <v>25</v>
      </c>
      <c r="D15" s="6">
        <v>75682515</v>
      </c>
      <c r="E15" s="6">
        <v>112994324</v>
      </c>
      <c r="F15" s="6">
        <v>139967014</v>
      </c>
      <c r="G15" s="6">
        <v>168193837</v>
      </c>
      <c r="H15" s="6">
        <v>9889756</v>
      </c>
      <c r="I15" s="6">
        <v>14908937</v>
      </c>
      <c r="J15" s="6">
        <v>282487253.52999997</v>
      </c>
      <c r="K15" s="6">
        <v>317663283.37603271</v>
      </c>
      <c r="L15" s="6">
        <v>22599749.990000002</v>
      </c>
    </row>
    <row r="16" spans="2:12" x14ac:dyDescent="0.2">
      <c r="B16" s="7" t="s">
        <v>26</v>
      </c>
      <c r="C16" s="6" t="s">
        <v>27</v>
      </c>
      <c r="D16" s="6">
        <v>107120866</v>
      </c>
      <c r="E16" s="6">
        <v>112447917</v>
      </c>
      <c r="F16" s="6">
        <v>135013400</v>
      </c>
      <c r="G16" s="6">
        <v>140296117</v>
      </c>
      <c r="H16" s="6">
        <v>134426677</v>
      </c>
      <c r="I16" s="6">
        <v>109417542</v>
      </c>
      <c r="J16" s="6">
        <v>194365801.53</v>
      </c>
      <c r="K16" s="6">
        <v>168937966.57457182</v>
      </c>
      <c r="L16" s="6">
        <v>163106488.44000003</v>
      </c>
    </row>
    <row r="17" spans="2:12" x14ac:dyDescent="0.2">
      <c r="B17" s="7" t="s">
        <v>28</v>
      </c>
      <c r="C17" s="6" t="s">
        <v>29</v>
      </c>
      <c r="D17" s="6">
        <v>86106907</v>
      </c>
      <c r="E17" s="6">
        <v>67082758</v>
      </c>
      <c r="F17" s="6">
        <v>78397645</v>
      </c>
      <c r="G17" s="6">
        <v>91824446</v>
      </c>
      <c r="H17" s="6">
        <v>31188816</v>
      </c>
      <c r="I17" s="6">
        <v>27226971</v>
      </c>
      <c r="J17" s="6">
        <v>101782149.63</v>
      </c>
      <c r="K17" s="6">
        <v>160771146.45515886</v>
      </c>
      <c r="L17" s="6">
        <v>100613071.86</v>
      </c>
    </row>
    <row r="18" spans="2:12" x14ac:dyDescent="0.2">
      <c r="B18" s="7" t="s">
        <v>30</v>
      </c>
      <c r="C18" s="6">
        <v>29909390</v>
      </c>
      <c r="D18" s="6">
        <v>29369121</v>
      </c>
      <c r="E18" s="6">
        <v>27651717</v>
      </c>
      <c r="F18" s="6">
        <v>35100808</v>
      </c>
      <c r="G18" s="6">
        <v>36932116</v>
      </c>
      <c r="H18" s="6">
        <v>34792572</v>
      </c>
      <c r="I18" s="6">
        <v>27043436</v>
      </c>
      <c r="J18" s="6">
        <v>42150713.43</v>
      </c>
      <c r="K18" s="6">
        <v>47890654.290689021</v>
      </c>
      <c r="L18" s="6">
        <v>53995160.979999997</v>
      </c>
    </row>
    <row r="19" spans="2:12" x14ac:dyDescent="0.2">
      <c r="B19" s="7" t="s">
        <v>31</v>
      </c>
      <c r="C19" s="6">
        <v>354742616</v>
      </c>
      <c r="D19" s="6">
        <v>331550291</v>
      </c>
      <c r="E19" s="6">
        <v>251851164</v>
      </c>
      <c r="F19" s="6">
        <v>354864287</v>
      </c>
      <c r="G19" s="6">
        <v>412861996</v>
      </c>
      <c r="H19" s="6">
        <v>324030181</v>
      </c>
      <c r="I19" s="6">
        <v>253386802</v>
      </c>
      <c r="J19" s="6">
        <v>152192065.89000052</v>
      </c>
      <c r="K19" s="6">
        <v>294911340.07328165</v>
      </c>
      <c r="L19" s="6">
        <v>298657000</v>
      </c>
    </row>
    <row r="20" spans="2:12" x14ac:dyDescent="0.2">
      <c r="B20" s="7" t="s">
        <v>32</v>
      </c>
      <c r="C20" s="6" t="s">
        <v>33</v>
      </c>
      <c r="D20" s="6">
        <v>2339538045</v>
      </c>
      <c r="E20" s="6">
        <v>2330312611</v>
      </c>
      <c r="F20" s="6">
        <v>3011793279</v>
      </c>
      <c r="G20" s="6">
        <v>3286283364</v>
      </c>
      <c r="H20" s="6">
        <v>2848248944</v>
      </c>
      <c r="I20" s="6">
        <v>1687890474</v>
      </c>
      <c r="J20" s="6">
        <v>1885751644.8499975</v>
      </c>
      <c r="K20" s="6">
        <v>1734904000</v>
      </c>
      <c r="L20" s="6">
        <v>2310276592</v>
      </c>
    </row>
    <row r="21" spans="2:12" x14ac:dyDescent="0.2">
      <c r="B21" s="7" t="s">
        <v>34</v>
      </c>
      <c r="C21" s="6" t="s">
        <v>35</v>
      </c>
      <c r="D21" s="6">
        <v>797379051</v>
      </c>
      <c r="E21" s="6">
        <v>826611065</v>
      </c>
      <c r="F21" s="6">
        <v>1400614300</v>
      </c>
      <c r="G21" s="6">
        <v>1516283165</v>
      </c>
      <c r="H21" s="6">
        <v>1184724760</v>
      </c>
      <c r="I21" s="6">
        <v>304262630</v>
      </c>
      <c r="J21" s="6">
        <v>709725203.99000001</v>
      </c>
      <c r="K21" s="6">
        <v>842276291.39624619</v>
      </c>
      <c r="L21" s="6">
        <v>836827237.07000017</v>
      </c>
    </row>
    <row r="22" spans="2:12" x14ac:dyDescent="0.2">
      <c r="B22" s="7" t="s">
        <v>36</v>
      </c>
      <c r="C22" s="6" t="s">
        <v>37</v>
      </c>
      <c r="D22" s="6">
        <v>155772501</v>
      </c>
      <c r="E22" s="6">
        <v>167874358</v>
      </c>
      <c r="F22" s="6">
        <v>179008281</v>
      </c>
      <c r="G22" s="6">
        <v>182194496</v>
      </c>
      <c r="H22" s="6">
        <v>170642891</v>
      </c>
      <c r="I22" s="6">
        <v>139815573</v>
      </c>
      <c r="J22" s="6">
        <v>11097605.530000001</v>
      </c>
      <c r="K22" s="6">
        <v>6671687.1396831088</v>
      </c>
      <c r="L22" s="6">
        <v>166000940.98000002</v>
      </c>
    </row>
    <row r="23" spans="2:12" x14ac:dyDescent="0.2">
      <c r="B23" s="7" t="s">
        <v>38</v>
      </c>
      <c r="C23" s="6" t="s">
        <v>39</v>
      </c>
      <c r="D23" s="6">
        <v>161857308</v>
      </c>
      <c r="E23" s="6">
        <v>159607136</v>
      </c>
      <c r="F23" s="6">
        <v>156924679</v>
      </c>
      <c r="G23" s="6">
        <v>176916645</v>
      </c>
      <c r="H23" s="6">
        <v>147800621</v>
      </c>
      <c r="I23" s="6">
        <v>118546345</v>
      </c>
      <c r="J23" s="6">
        <v>2930188.3</v>
      </c>
      <c r="K23" s="6">
        <v>1573774.0964087932</v>
      </c>
      <c r="L23" s="6">
        <v>122515483.92999998</v>
      </c>
    </row>
    <row r="24" spans="2:12" x14ac:dyDescent="0.2">
      <c r="B24" s="7" t="s">
        <v>40</v>
      </c>
      <c r="C24" s="6" t="s">
        <v>41</v>
      </c>
      <c r="D24" s="6">
        <v>166415323</v>
      </c>
      <c r="E24" s="6">
        <v>154231019</v>
      </c>
      <c r="F24" s="6">
        <v>136076720</v>
      </c>
      <c r="G24" s="6">
        <v>131731654</v>
      </c>
      <c r="H24" s="6">
        <v>124286747</v>
      </c>
      <c r="I24" s="6">
        <v>88871534</v>
      </c>
      <c r="J24" s="6">
        <v>22086695.139999997</v>
      </c>
      <c r="K24" s="6">
        <v>15679580.064762246</v>
      </c>
      <c r="L24" s="6">
        <v>144654482.66000003</v>
      </c>
    </row>
    <row r="25" spans="2:12" x14ac:dyDescent="0.2">
      <c r="B25" s="7" t="s">
        <v>42</v>
      </c>
      <c r="C25" s="6" t="s">
        <v>43</v>
      </c>
      <c r="D25" s="6">
        <v>114403780</v>
      </c>
      <c r="E25" s="6">
        <v>77995515</v>
      </c>
      <c r="F25" s="6">
        <v>120642612</v>
      </c>
      <c r="G25" s="6">
        <v>143358207</v>
      </c>
      <c r="H25" s="6">
        <v>142973150</v>
      </c>
      <c r="I25" s="6">
        <v>161723740</v>
      </c>
      <c r="J25" s="6">
        <v>132458863.53999999</v>
      </c>
      <c r="K25" s="6">
        <v>102295477.02762206</v>
      </c>
      <c r="L25" s="6">
        <v>148369243</v>
      </c>
    </row>
    <row r="26" spans="2:12" x14ac:dyDescent="0.2">
      <c r="B26" s="7" t="s">
        <v>44</v>
      </c>
      <c r="C26" s="6" t="s">
        <v>45</v>
      </c>
      <c r="D26" s="6">
        <v>73414132</v>
      </c>
      <c r="E26" s="6">
        <v>69119350</v>
      </c>
      <c r="F26" s="6">
        <v>99737702</v>
      </c>
      <c r="G26" s="6">
        <v>87544017</v>
      </c>
      <c r="H26" s="6">
        <v>83138045</v>
      </c>
      <c r="I26" s="6">
        <v>49386015</v>
      </c>
      <c r="J26" s="6">
        <v>70726732.689999998</v>
      </c>
      <c r="K26" s="6">
        <v>55743692.792602964</v>
      </c>
      <c r="L26" s="6">
        <v>90787090.939999983</v>
      </c>
    </row>
    <row r="27" spans="2:12" x14ac:dyDescent="0.2">
      <c r="B27" s="7" t="s">
        <v>46</v>
      </c>
      <c r="C27" s="6" t="s">
        <v>47</v>
      </c>
      <c r="D27" s="6">
        <v>75770308</v>
      </c>
      <c r="E27" s="6">
        <v>80518890</v>
      </c>
      <c r="F27" s="6">
        <v>81652716</v>
      </c>
      <c r="G27" s="6">
        <v>88502426</v>
      </c>
      <c r="H27" s="6">
        <v>88361393</v>
      </c>
      <c r="I27" s="6">
        <v>83452219</v>
      </c>
      <c r="J27" s="6">
        <v>97258224.329999998</v>
      </c>
      <c r="K27" s="6">
        <v>73098864.230151296</v>
      </c>
      <c r="L27" s="6">
        <v>93366659.329999983</v>
      </c>
    </row>
    <row r="28" spans="2:12" x14ac:dyDescent="0.2">
      <c r="B28" s="7" t="s">
        <v>48</v>
      </c>
      <c r="C28" s="6">
        <v>30339926</v>
      </c>
      <c r="D28" s="6">
        <v>43409408</v>
      </c>
      <c r="E28" s="6">
        <v>43805381</v>
      </c>
      <c r="F28" s="6">
        <v>40564581</v>
      </c>
      <c r="G28" s="6">
        <v>40730704</v>
      </c>
      <c r="H28" s="6">
        <v>33532600</v>
      </c>
      <c r="I28" s="6">
        <v>32055091</v>
      </c>
      <c r="J28" s="6">
        <v>72186666.769999996</v>
      </c>
      <c r="K28" s="6">
        <v>45455236.64001698</v>
      </c>
      <c r="L28" s="6">
        <v>19247715.909999993</v>
      </c>
    </row>
    <row r="29" spans="2:12" x14ac:dyDescent="0.2">
      <c r="B29" s="7" t="s">
        <v>31</v>
      </c>
      <c r="C29" s="6">
        <v>804595517</v>
      </c>
      <c r="D29" s="6">
        <v>751116234</v>
      </c>
      <c r="E29" s="6">
        <v>750549897</v>
      </c>
      <c r="F29" s="6">
        <v>796571688</v>
      </c>
      <c r="G29" s="6">
        <v>919022050</v>
      </c>
      <c r="H29" s="6">
        <v>872788737</v>
      </c>
      <c r="I29" s="6">
        <v>709777327</v>
      </c>
      <c r="J29" s="6">
        <v>767281464.55999756</v>
      </c>
      <c r="K29" s="6">
        <v>592109396.61250651</v>
      </c>
      <c r="L29" s="6">
        <v>688507738</v>
      </c>
    </row>
    <row r="30" spans="2:12" x14ac:dyDescent="0.2">
      <c r="B30" s="8" t="s">
        <v>51</v>
      </c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2:12" x14ac:dyDescent="0.2">
      <c r="B31" s="9" t="s">
        <v>49</v>
      </c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2:12" x14ac:dyDescent="0.2">
      <c r="B32" s="9" t="s">
        <v>50</v>
      </c>
      <c r="C32" s="9"/>
      <c r="D32" s="9"/>
      <c r="E32" s="9"/>
      <c r="F32" s="9"/>
      <c r="G32" s="9"/>
      <c r="H32" s="9"/>
      <c r="I32" s="9"/>
      <c r="J32" s="9"/>
      <c r="K32" s="9"/>
      <c r="L32" s="9"/>
    </row>
    <row r="35" spans="3:3" x14ac:dyDescent="0.2">
      <c r="C35" s="10" t="e">
        <f>#REF!+#REF!+#REF!</f>
        <v>#REF!</v>
      </c>
    </row>
  </sheetData>
  <mergeCells count="4">
    <mergeCell ref="B2:L2"/>
    <mergeCell ref="B32:L32"/>
    <mergeCell ref="B30:L30"/>
    <mergeCell ref="B31:L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2024-12-10T04:20:52Z</dcterms:created>
  <dcterms:modified xsi:type="dcterms:W3CDTF">2024-12-23T07:58:49Z</dcterms:modified>
</cp:coreProperties>
</file>